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tabRatio="32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<sst xmlns="http://schemas.openxmlformats.org/spreadsheetml/2006/main" count="41" uniqueCount="41">
  <si>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t>SHANDONG INTERNATIONAL TRADE CO.,LTD.</t>
    </r>
    <r>
      <rPr>
        <b/>
        <sz val="10"/>
        <rFont val="Tahoma"/>
        <family val="2"/>
        <charset val="134"/>
      </rPr>
      <t xml:space="preserve">
ADD: Shandong, China Post code 262123</t>
    </r>
  </si>
  <si>
    <t>To:</t>
  </si>
  <si>
    <t>Email</t>
  </si>
  <si>
    <t>Offer No.</t>
  </si>
  <si>
    <t>OFFER19112501</t>
  </si>
  <si>
    <t>Client Code</t>
  </si>
  <si>
    <t>Mobile</t>
  </si>
  <si>
    <t>Offer Date</t>
  </si>
  <si>
    <t>25th,Nov.2019</t>
  </si>
  <si>
    <t>From:</t>
  </si>
  <si>
    <t>FAX</t>
  </si>
  <si>
    <t>Valid</t>
  </si>
  <si>
    <t>15 days</t>
  </si>
  <si>
    <t>Trade Term</t>
  </si>
  <si>
    <t>FOB Qingdao port, China.</t>
  </si>
  <si>
    <t>Quotation List</t>
  </si>
  <si>
    <t>No.</t>
  </si>
  <si>
    <t>Description of commodity</t>
  </si>
  <si>
    <t>Drawing No.</t>
  </si>
  <si>
    <t xml:space="preserve"> Material</t>
  </si>
  <si>
    <t>Weight
/kg</t>
  </si>
  <si>
    <t>Unit Price
USD</t>
  </si>
  <si>
    <t>Picture</t>
  </si>
  <si>
    <t>Quantity
unit</t>
  </si>
  <si>
    <t>Tooling cost
USD</t>
  </si>
  <si>
    <t>Total USD</t>
  </si>
  <si>
    <t>1</t>
  </si>
  <si>
    <t xml:space="preserve">Terminal clamp MCB
sizes:
Color:
</t>
  </si>
  <si>
    <t>MD-01905-001</t>
  </si>
  <si>
    <t xml:space="preserve">SPCC
T=1.0
</t>
  </si>
  <si>
    <t>0.05</t>
  </si>
  <si>
    <t>0.0250</t>
  </si>
  <si>
    <t>Total</t>
  </si>
  <si>
    <t>Estimated 6.5M3, 4350kg, 6 pallets</t>
  </si>
  <si>
    <t>Total USD TWENTY FIVE THOUSAND FIVE HUNDRED AND FIFTY ONLY</t>
  </si>
  <si>
    <t>Note!</t>
  </si>
  <si>
    <t>1. Payment Term: 30% deposit on order by TT, the balance pay against BL copy.</t>
  </si>
  <si>
    <t>2. Lead time:  30 days after confirmed your sample</t>
  </si>
  <si>
    <t>3. Sample days: about 30 working days after received the tolling fee and confirmed the details</t>
  </si>
  <si>
    <t>4. production capacity: 6-10K per day</t>
  </si>
  <si>
    <t>5. Tooling fee is refundabe after the total quantity reach 5,000,000 units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</si>
</sst>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32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Tahoma"/>
      <family val="2"/>
      <charset val="134"/>
    </font>
    <font>
      <b/>
      <sz val="20"/>
      <name val="Tahoma"/>
      <family val="2"/>
      <charset val="134"/>
    </font>
    <font>
      <b/>
      <sz val="16"/>
      <name val="Tahoma"/>
      <family val="2"/>
      <charset val="134"/>
    </font>
    <font>
      <b/>
      <sz val="10"/>
      <name val="Tahoma"/>
      <family val="2"/>
      <charset val="134"/>
    </font>
    <font>
      <sz val="10"/>
      <name val="Tahoma"/>
      <family val="2"/>
      <charset val="134"/>
    </font>
    <font>
      <b/>
      <i/>
      <sz val="16"/>
      <name val="Tahoma"/>
      <family val="2"/>
      <charset val="134"/>
    </font>
    <font>
      <b/>
      <sz val="11"/>
      <name val="Tahoma"/>
      <family val="2"/>
      <charset val="134"/>
    </font>
    <font>
      <sz val="11"/>
      <name val="Tahoma"/>
      <family val="2"/>
      <charset val="134"/>
    </font>
    <font>
      <b/>
      <i/>
      <sz val="11"/>
      <name val="Tahoma"/>
      <family val="2"/>
      <charset val="134"/>
    </font>
    <font>
      <b/>
      <sz val="16"/>
      <color indexed="9"/>
      <name val="Tahoma"/>
      <family val="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39" applyNumberFormat="0" applyAlignment="0" applyProtection="0">
      <alignment vertical="center"/>
    </xf>
    <xf numFmtId="0" fontId="22" fillId="6" borderId="40" applyNumberFormat="0" applyAlignment="0" applyProtection="0">
      <alignment vertical="center"/>
    </xf>
    <xf numFmtId="0" fontId="23" fillId="6" borderId="39" applyNumberFormat="0" applyAlignment="0" applyProtection="0">
      <alignment vertical="center"/>
    </xf>
    <xf numFmtId="0" fontId="24" fillId="7" borderId="41" applyNumberFormat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76" fontId="3" fillId="0" borderId="0" xfId="0" applyNumberFormat="1" applyFo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indent="2"/>
    </xf>
    <xf numFmtId="0" fontId="7" fillId="0" borderId="13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/>
    </xf>
    <xf numFmtId="49" fontId="10" fillId="3" borderId="22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9" fillId="3" borderId="28" xfId="0" applyNumberFormat="1" applyFont="1" applyFill="1" applyBorder="1" applyAlignment="1">
      <alignment horizontal="center" vertical="center"/>
    </xf>
    <xf numFmtId="49" fontId="10" fillId="3" borderId="29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49" fontId="10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left" vertical="center" indent="2"/>
    </xf>
    <xf numFmtId="0" fontId="7" fillId="0" borderId="35" xfId="0" applyFont="1" applyFill="1" applyBorder="1" applyAlignment="1">
      <alignment horizontal="left" vertical="center" indent="2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176" fontId="9" fillId="2" borderId="18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 applyAlignment="1">
      <alignment horizontal="center" vertical="center" wrapText="1"/>
    </xf>
    <xf numFmtId="177" fontId="10" fillId="0" borderId="21" xfId="0" applyNumberFormat="1" applyFont="1" applyFill="1" applyBorder="1" applyAlignment="1">
      <alignment horizontal="center" vertical="center" wrapText="1"/>
    </xf>
    <xf numFmtId="177" fontId="10" fillId="0" borderId="32" xfId="0" applyNumberFormat="1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 applyAlignment="1">
      <alignment horizontal="center" vertical="center" wrapText="1"/>
    </xf>
    <xf numFmtId="178" fontId="10" fillId="0" borderId="25" xfId="0" applyNumberFormat="1" applyFont="1" applyFill="1" applyBorder="1" applyAlignment="1">
      <alignment horizontal="center" vertical="center" wrapText="1"/>
    </xf>
    <xf numFmtId="177" fontId="10" fillId="0" borderId="33" xfId="0" applyNumberFormat="1" applyFont="1" applyFill="1" applyBorder="1" applyAlignment="1">
      <alignment horizontal="center" vertical="center" wrapText="1"/>
    </xf>
    <xf numFmtId="176" fontId="10" fillId="0" borderId="29" xfId="0" applyNumberFormat="1" applyFont="1" applyFill="1" applyBorder="1" applyAlignment="1">
      <alignment horizontal="center" vertical="center" wrapText="1"/>
    </xf>
    <xf numFmtId="178" fontId="10" fillId="0" borderId="29" xfId="0" applyNumberFormat="1" applyFont="1" applyFill="1" applyBorder="1" applyAlignment="1">
      <alignment horizontal="center" vertical="center" wrapText="1"/>
    </xf>
    <xf numFmtId="177" fontId="10" fillId="0" borderId="34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 wrapText="1"/>
    </xf>
    <xf numFmtId="176" fontId="10" fillId="3" borderId="21" xfId="0" applyNumberFormat="1" applyFont="1" applyFill="1" applyBorder="1" applyAlignment="1">
      <alignment vertical="center" wrapText="1"/>
    </xf>
    <xf numFmtId="177" fontId="10" fillId="3" borderId="21" xfId="0" applyNumberFormat="1" applyFont="1" applyFill="1" applyBorder="1" applyAlignment="1">
      <alignment vertical="center" wrapText="1"/>
    </xf>
    <xf numFmtId="177" fontId="10" fillId="3" borderId="32" xfId="0" applyNumberFormat="1" applyFont="1" applyFill="1" applyBorder="1" applyAlignment="1">
      <alignment horizontal="center" vertical="center"/>
    </xf>
    <xf numFmtId="176" fontId="10" fillId="3" borderId="29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4C6E7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257175</xdr:colOff>
      <xdr:row>0</xdr:row>
      <xdr:rowOff>142875</xdr:rowOff>
    </xdr:from>
    <xdr:to>
      <xdr:col>2</xdr:col>
      <xdr:colOff>114300</xdr:colOff>
      <xdr:row>0</xdr:row>
      <xdr:rowOff>600710</xdr:rowOff>
    </xdr:to>
    <xdr:sp>
      <xdr:nvSpPr>
        <xdr:cNvPr id="2" name="椭圆 2"/>
        <xdr:cNvSpPr/>
      </xdr:nvSpPr>
      <xdr:spPr>
        <a:xfrm>
          <a:off x="257175" y="142875"/>
          <a:ext cx="838200" cy="457835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 w="9525" cap="flat" cmpd="sng">
          <a:noFill/>
          <a:prstDash val="solid"/>
          <a:headEnd type="none" w="med" len="med"/>
          <a:tailEnd type="none" w="med" len="med"/>
        </a:ln>
      </xdr:spPr>
      <xdr:txBody>
        <a:bodyPr/>
        <a:p>
          <a:r>
            <a:rPr lang="en-US" altLang="zh-CN" sz="1400" b="1" i="1">
              <a:solidFill>
                <a:srgbClr val="C00000"/>
              </a:solidFill>
            </a:rPr>
            <a:t>Logo</a:t>
          </a:r>
          <a:endParaRPr lang="en-US" altLang="zh-CN" sz="1400" b="1" i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SheetLayoutView="60" workbookViewId="0">
      <selection activeCell="K9" sqref="K9"/>
    </sheetView>
  </sheetViews>
  <sheetFormatPr defaultColWidth="9" defaultRowHeight="15.6"/>
  <cols>
    <col min="1" max="1" width="4.125" style="4" customWidth="1"/>
    <col min="2" max="2" width="8.75" style="4" customWidth="1"/>
    <col min="3" max="3" width="12.75" style="4" customWidth="1"/>
    <col min="4" max="4" width="14.75" style="4" customWidth="1"/>
    <col min="5" max="5" width="11.5" style="4" customWidth="1"/>
    <col min="6" max="7" width="10.125" style="4" customWidth="1"/>
    <col min="8" max="8" width="1.125" style="4" customWidth="1"/>
    <col min="9" max="9" width="18.375" style="4" customWidth="1"/>
    <col min="10" max="10" width="12.125" style="5" customWidth="1"/>
    <col min="11" max="12" width="11.125" style="4" customWidth="1"/>
  </cols>
  <sheetData>
    <row r="1" ht="62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5"/>
      <c r="K1" s="7"/>
      <c r="L1" s="76"/>
    </row>
    <row r="2" ht="12" customHeight="1" spans="1:12">
      <c r="A2" s="8"/>
      <c r="B2" s="9"/>
      <c r="C2" s="9"/>
      <c r="D2" s="9"/>
      <c r="E2" s="9"/>
      <c r="F2" s="10"/>
      <c r="G2" s="9"/>
      <c r="H2" s="9"/>
      <c r="I2" s="9"/>
      <c r="J2" s="77"/>
      <c r="K2" s="9"/>
      <c r="L2" s="78"/>
    </row>
    <row r="3" s="1" customFormat="1" ht="18" customHeight="1" spans="1:12">
      <c r="A3" s="11" t="s">
        <v>1</v>
      </c>
      <c r="B3" s="12"/>
      <c r="C3" s="13"/>
      <c r="D3" s="14"/>
      <c r="E3" s="15"/>
      <c r="F3" s="16" t="s">
        <v>2</v>
      </c>
      <c r="G3" s="17"/>
      <c r="H3" s="18"/>
      <c r="I3" s="79"/>
      <c r="J3" s="80" t="s">
        <v>3</v>
      </c>
      <c r="K3" s="81" t="s">
        <v>4</v>
      </c>
      <c r="L3" s="82"/>
    </row>
    <row r="4" s="1" customFormat="1" ht="18" customHeight="1" spans="1:12">
      <c r="A4" s="19" t="s">
        <v>5</v>
      </c>
      <c r="B4" s="20"/>
      <c r="C4" s="21"/>
      <c r="D4" s="22"/>
      <c r="E4" s="23"/>
      <c r="F4" s="24" t="s">
        <v>6</v>
      </c>
      <c r="G4" s="25"/>
      <c r="H4" s="26"/>
      <c r="I4" s="83"/>
      <c r="J4" s="84" t="s">
        <v>7</v>
      </c>
      <c r="K4" s="85" t="s">
        <v>8</v>
      </c>
      <c r="L4" s="86"/>
    </row>
    <row r="5" s="1" customFormat="1" ht="18" customHeight="1" spans="1:12">
      <c r="A5" s="19" t="s">
        <v>9</v>
      </c>
      <c r="B5" s="20"/>
      <c r="C5" s="27"/>
      <c r="D5" s="28"/>
      <c r="E5" s="29"/>
      <c r="F5" s="30" t="s">
        <v>10</v>
      </c>
      <c r="G5" s="31"/>
      <c r="H5" s="32"/>
      <c r="I5" s="87"/>
      <c r="J5" s="88" t="s">
        <v>11</v>
      </c>
      <c r="K5" s="89" t="s">
        <v>12</v>
      </c>
      <c r="L5" s="90"/>
    </row>
    <row r="6" s="1" customFormat="1" ht="18" customHeight="1" spans="1:12">
      <c r="A6" s="33" t="s">
        <v>13</v>
      </c>
      <c r="B6" s="34"/>
      <c r="C6" s="35" t="s">
        <v>14</v>
      </c>
      <c r="D6" s="36"/>
      <c r="E6" s="36"/>
      <c r="F6" s="36"/>
      <c r="G6" s="36"/>
      <c r="H6" s="36"/>
      <c r="I6" s="36"/>
      <c r="J6" s="91"/>
      <c r="K6" s="36"/>
      <c r="L6" s="92"/>
    </row>
    <row r="7" s="1" customFormat="1" ht="36" customHeight="1" spans="1:12">
      <c r="A7" s="37" t="s">
        <v>15</v>
      </c>
      <c r="B7" s="38"/>
      <c r="C7" s="38"/>
      <c r="D7" s="38"/>
      <c r="E7" s="38"/>
      <c r="F7" s="38"/>
      <c r="G7" s="38"/>
      <c r="H7" s="38"/>
      <c r="I7" s="38"/>
      <c r="J7" s="93"/>
      <c r="K7" s="38"/>
      <c r="L7" s="94"/>
    </row>
    <row r="8" s="2" customFormat="1" ht="42.15" spans="1:12">
      <c r="A8" s="39" t="s">
        <v>16</v>
      </c>
      <c r="B8" s="40" t="s">
        <v>17</v>
      </c>
      <c r="C8" s="41"/>
      <c r="D8" s="42" t="s">
        <v>18</v>
      </c>
      <c r="E8" s="43" t="s">
        <v>19</v>
      </c>
      <c r="F8" s="42" t="s">
        <v>20</v>
      </c>
      <c r="G8" s="44" t="s">
        <v>21</v>
      </c>
      <c r="H8" s="44"/>
      <c r="I8" s="95" t="s">
        <v>22</v>
      </c>
      <c r="J8" s="96" t="s">
        <v>23</v>
      </c>
      <c r="K8" s="42" t="s">
        <v>24</v>
      </c>
      <c r="L8" s="43" t="s">
        <v>25</v>
      </c>
    </row>
    <row r="9" s="2" customFormat="1" ht="48" customHeight="1" spans="1:12">
      <c r="A9" s="45" t="s">
        <v>26</v>
      </c>
      <c r="B9" s="46" t="s">
        <v>27</v>
      </c>
      <c r="C9" s="46"/>
      <c r="D9" s="47" t="s">
        <v>28</v>
      </c>
      <c r="E9" s="47" t="s">
        <v>29</v>
      </c>
      <c r="F9" s="47" t="s">
        <v>30</v>
      </c>
      <c r="G9" s="48" t="s">
        <v>31</v>
      </c>
      <c r="H9" s="49"/>
      <c r="I9" s="46"/>
      <c r="J9" s="97">
        <v>50000</v>
      </c>
      <c r="K9" s="98">
        <v>2500</v>
      </c>
      <c r="L9" s="99">
        <f t="shared" ref="L9:L14" si="0">G9*J9+K9</f>
        <v>3750</v>
      </c>
    </row>
    <row r="10" s="2" customFormat="1" ht="19" customHeight="1" spans="1:12">
      <c r="A10" s="50"/>
      <c r="B10" s="51"/>
      <c r="C10" s="51"/>
      <c r="D10" s="52"/>
      <c r="E10" s="52"/>
      <c r="F10" s="52"/>
      <c r="G10" s="53"/>
      <c r="H10" s="54"/>
      <c r="I10" s="51"/>
      <c r="J10" s="100"/>
      <c r="K10" s="101"/>
      <c r="L10" s="102">
        <f t="shared" si="0"/>
        <v>0</v>
      </c>
    </row>
    <row r="11" s="2" customFormat="1" ht="19" customHeight="1" spans="1:12">
      <c r="A11" s="50"/>
      <c r="B11" s="51"/>
      <c r="C11" s="51"/>
      <c r="D11" s="52"/>
      <c r="E11" s="52"/>
      <c r="F11" s="52"/>
      <c r="G11" s="53"/>
      <c r="H11" s="54"/>
      <c r="I11" s="51"/>
      <c r="J11" s="100"/>
      <c r="K11" s="101"/>
      <c r="L11" s="102">
        <f t="shared" si="0"/>
        <v>0</v>
      </c>
    </row>
    <row r="12" s="2" customFormat="1" ht="19" customHeight="1" spans="1:12">
      <c r="A12" s="50"/>
      <c r="B12" s="51"/>
      <c r="C12" s="51"/>
      <c r="D12" s="52"/>
      <c r="E12" s="52"/>
      <c r="F12" s="52"/>
      <c r="G12" s="53"/>
      <c r="H12" s="54"/>
      <c r="I12" s="51"/>
      <c r="J12" s="100"/>
      <c r="K12" s="101"/>
      <c r="L12" s="102">
        <f t="shared" si="0"/>
        <v>0</v>
      </c>
    </row>
    <row r="13" s="2" customFormat="1" ht="19" customHeight="1" spans="1:12">
      <c r="A13" s="50"/>
      <c r="B13" s="51"/>
      <c r="C13" s="51"/>
      <c r="D13" s="52"/>
      <c r="E13" s="52"/>
      <c r="F13" s="52"/>
      <c r="G13" s="53"/>
      <c r="H13" s="54"/>
      <c r="I13" s="51"/>
      <c r="J13" s="100"/>
      <c r="K13" s="101"/>
      <c r="L13" s="102">
        <f t="shared" si="0"/>
        <v>0</v>
      </c>
    </row>
    <row r="14" s="2" customFormat="1" ht="19" customHeight="1" spans="1:12">
      <c r="A14" s="55"/>
      <c r="B14" s="56"/>
      <c r="C14" s="56"/>
      <c r="D14" s="57"/>
      <c r="E14" s="57"/>
      <c r="F14" s="57"/>
      <c r="G14" s="58"/>
      <c r="H14" s="59"/>
      <c r="I14" s="56"/>
      <c r="J14" s="103"/>
      <c r="K14" s="104"/>
      <c r="L14" s="105">
        <f t="shared" si="0"/>
        <v>0</v>
      </c>
    </row>
    <row r="15" s="3" customFormat="1" ht="13" customHeight="1" spans="1:12">
      <c r="A15" s="60"/>
      <c r="B15" s="61"/>
      <c r="C15" s="62"/>
      <c r="D15" s="63"/>
      <c r="E15" s="63"/>
      <c r="F15" s="63"/>
      <c r="G15" s="61"/>
      <c r="H15" s="64"/>
      <c r="I15" s="65"/>
      <c r="J15" s="106"/>
      <c r="K15" s="107"/>
      <c r="L15" s="108"/>
    </row>
    <row r="16" s="3" customFormat="1" ht="9" customHeight="1" spans="1:12">
      <c r="A16" s="60"/>
      <c r="B16" s="65"/>
      <c r="C16" s="65"/>
      <c r="D16" s="63"/>
      <c r="E16" s="63"/>
      <c r="F16" s="63"/>
      <c r="G16" s="65"/>
      <c r="H16" s="65"/>
      <c r="I16" s="65"/>
      <c r="J16" s="106"/>
      <c r="K16" s="63"/>
      <c r="L16" s="108"/>
    </row>
    <row r="17" s="2" customFormat="1" ht="19" customHeight="1" spans="1:12">
      <c r="A17" s="66" t="s">
        <v>32</v>
      </c>
      <c r="B17" s="67"/>
      <c r="C17" s="68" t="s">
        <v>33</v>
      </c>
      <c r="D17" s="69"/>
      <c r="E17" s="69"/>
      <c r="F17" s="69"/>
      <c r="G17" s="69"/>
      <c r="H17" s="69"/>
      <c r="I17" s="109"/>
      <c r="J17" s="110">
        <f>SUM(J9:J14)</f>
        <v>50000</v>
      </c>
      <c r="K17" s="111">
        <f>SUM(K9:K14)</f>
        <v>2500</v>
      </c>
      <c r="L17" s="112">
        <f>SUM(L9:L14)</f>
        <v>3750</v>
      </c>
    </row>
    <row r="18" s="2" customFormat="1" ht="19" customHeight="1" spans="1:12">
      <c r="A18" s="70" t="s">
        <v>34</v>
      </c>
      <c r="B18" s="71"/>
      <c r="C18" s="71"/>
      <c r="D18" s="71"/>
      <c r="E18" s="71"/>
      <c r="F18" s="71"/>
      <c r="G18" s="71"/>
      <c r="H18" s="71"/>
      <c r="I18" s="71"/>
      <c r="J18" s="113"/>
      <c r="K18" s="71"/>
      <c r="L18" s="114"/>
    </row>
    <row r="19" s="2" customFormat="1" ht="19" customHeight="1" spans="1:12">
      <c r="A19" s="72" t="s">
        <v>35</v>
      </c>
      <c r="B19" s="72"/>
      <c r="C19" s="72"/>
      <c r="D19" s="4"/>
      <c r="E19" s="4"/>
      <c r="F19" s="4"/>
      <c r="G19" s="4"/>
      <c r="H19" s="4"/>
      <c r="I19" s="4"/>
      <c r="J19" s="5"/>
      <c r="K19" s="4"/>
      <c r="L19" s="4"/>
    </row>
    <row r="20" ht="17" customHeight="1" spans="1:3">
      <c r="A20" s="73" t="s">
        <v>36</v>
      </c>
      <c r="B20" s="74"/>
      <c r="C20" s="72"/>
    </row>
    <row r="21" spans="1:1">
      <c r="A21" s="4" t="s">
        <v>37</v>
      </c>
    </row>
    <row r="22" spans="1:1">
      <c r="A22" s="4" t="s">
        <v>38</v>
      </c>
    </row>
    <row r="23" spans="1:1">
      <c r="A23" s="4" t="s">
        <v>39</v>
      </c>
    </row>
    <row r="24" spans="1:1">
      <c r="A24" s="4" t="s">
        <v>40</v>
      </c>
    </row>
  </sheetData>
  <mergeCells count="35">
    <mergeCell ref="A1:K1"/>
    <mergeCell ref="A3:B3"/>
    <mergeCell ref="C3:E3"/>
    <mergeCell ref="G3:I3"/>
    <mergeCell ref="K3:L3"/>
    <mergeCell ref="A4:B4"/>
    <mergeCell ref="C4:E4"/>
    <mergeCell ref="G4:I4"/>
    <mergeCell ref="K4:L4"/>
    <mergeCell ref="A5:B5"/>
    <mergeCell ref="C5:E5"/>
    <mergeCell ref="G5:I5"/>
    <mergeCell ref="K5:L5"/>
    <mergeCell ref="A6:B6"/>
    <mergeCell ref="C6:L6"/>
    <mergeCell ref="A7:L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B16:C16"/>
    <mergeCell ref="A17:B17"/>
    <mergeCell ref="C17:I17"/>
    <mergeCell ref="A18:L18"/>
  </mergeCells>
  <pageMargins left="0.432638888888889" right="0.156944444444444" top="0.275" bottom="0.354166666666667" header="0.156944444444444" footer="0.314583333333333"/>
  <pageSetup paperSize="9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戴琉璃手链的女孩</cp:lastModifiedBy>
  <cp:revision>1</cp:revision>
  <dcterms:created xsi:type="dcterms:W3CDTF">1996-12-17T01:32:42Z</dcterms:created>
  <cp:lastPrinted>2016-08-09T07:23:28Z</cp:lastPrinted>
  <dcterms:modified xsi:type="dcterms:W3CDTF">2024-07-05T07:15:24Z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63FBFD1F27BD4F6EBB99EA386A522F90_11</vt:lpwstr>
  </property>
  <property fmtid="{D5CDD505-2E9C-101B-9397-08002B2CF9AE}" pid="3" name="KSOProductBuildVer">
    <vt:lpwstr>2052-12.1.0.16929</vt:lpwstr>
  </property>
  <property fmtid="{D5CDD505-2E9C-101B-9397-08002B2CF9AE}" pid="4" name="KSOTemplateUUID">
    <vt:lpwstr>v1.0_mb_P/uzHZnapMdsz9v5mnls6g==</vt:lpwstr>
  </property>
</Properties>
</file>